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cmontagnier\Documents\ECOSYS Saclay\SOERE PRO\Site web ValorPRO (EZ PLATFORM)\Mises à jour\SOERE PRO\"/>
    </mc:Choice>
  </mc:AlternateContent>
  <xr:revisionPtr revIDLastSave="0" documentId="13_ncr:1_{D1505BF7-2621-4B2B-8886-84E54084105B}" xr6:coauthVersionLast="36" xr6:coauthVersionMax="47" xr10:uidLastSave="{00000000-0000-0000-0000-000000000000}"/>
  <bookViews>
    <workbookView xWindow="0" yWindow="0" windowWidth="28800" windowHeight="11505" xr2:uid="{00000000-000D-0000-FFFF-FFFF00000000}"/>
  </bookViews>
  <sheets>
    <sheet name="Projets MAJ2025" sheetId="4" r:id="rId1"/>
  </sheets>
  <definedNames>
    <definedName name="_xlnm._FilterDatabase" localSheetId="0" hidden="1">'Projets MAJ2025'!$A$1:$H$24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5" i="4" l="1"/>
</calcChain>
</file>

<file path=xl/sharedStrings.xml><?xml version="1.0" encoding="utf-8"?>
<sst xmlns="http://schemas.openxmlformats.org/spreadsheetml/2006/main" count="377" uniqueCount="217">
  <si>
    <t>Objet</t>
  </si>
  <si>
    <t>Nom</t>
  </si>
  <si>
    <t>Projet recherche</t>
  </si>
  <si>
    <t>Financement</t>
  </si>
  <si>
    <t>Site(s) du SOERE PRO</t>
  </si>
  <si>
    <t>QualiAgro</t>
  </si>
  <si>
    <t>ADEME</t>
  </si>
  <si>
    <t>ANR</t>
  </si>
  <si>
    <t>EFELE</t>
  </si>
  <si>
    <t>Sénégal</t>
  </si>
  <si>
    <t>ADEME/GRDF</t>
  </si>
  <si>
    <t>PROspective, EFELE</t>
  </si>
  <si>
    <t>GES</t>
  </si>
  <si>
    <t> AnaEE-France / DISC INRAE</t>
  </si>
  <si>
    <t>QualiAgro, EFELE</t>
  </si>
  <si>
    <t>EJP Soil</t>
  </si>
  <si>
    <t>Détermination du devenir et de l'impact des microplastiques, depuis les filières de traitement des PRO jusqu'aux effets ecotoxicologiques sur la faune et microflore du sol</t>
  </si>
  <si>
    <t>Télédétection à Ultra-Haute-Résolution par Drone pour l’adaptation à des pratiques Agroécologiques</t>
  </si>
  <si>
    <t>APT</t>
  </si>
  <si>
    <t>GRDF</t>
  </si>
  <si>
    <t>EFELE, Nouzilly, PROspective</t>
  </si>
  <si>
    <t>DEDICASS</t>
  </si>
  <si>
    <t>INRAE-CNRS Carbone</t>
  </si>
  <si>
    <t>IMMORTAL</t>
  </si>
  <si>
    <t>MINOTAUR</t>
  </si>
  <si>
    <t>Complément d’équipement de mesure des émissions de gaz à effet de serre en continu de 2 sites AnaEE-France SOERE PRO ; Coordination : A Michaud, INRAE</t>
  </si>
  <si>
    <t>External organic matters for climate change mitigation and soil health ; Coordination : S Houot, INRAE</t>
  </si>
  <si>
    <t>Adaptation des méthodes utilisées en Analyse de Cycle de Vie pour évaluer l'impact écotoxicologique des mélanges des contaminants chimiques (ETM, CTO) ; Coordination : A. Avadi, CIRAD</t>
  </si>
  <si>
    <t>Devenir des microplastiques dans les filières de traitement des produits organiques résiduaires – quels impacts pour la qualité et la santé des sols ; Coordination A. Richaume</t>
  </si>
  <si>
    <t>Précision nom</t>
  </si>
  <si>
    <t>Transversal</t>
  </si>
  <si>
    <t>Impact des digestats de méthanisation sur la qualité biologique des sols agricoles ; Coordination : CRA-PL, AgroSupDijon</t>
  </si>
  <si>
    <t>Année Début</t>
  </si>
  <si>
    <t>Année Fin</t>
  </si>
  <si>
    <t>QualiAgro, EFELE, PROspective</t>
  </si>
  <si>
    <t>Evaluation des risques liés aux composés perfluorés ; Coordination : A Michaud, S Sauvé Univ. Montréal, INRAE</t>
  </si>
  <si>
    <t>Thème</t>
  </si>
  <si>
    <t xml:space="preserve">Physique du sol </t>
  </si>
  <si>
    <t xml:space="preserve">Biologie du sol </t>
  </si>
  <si>
    <t xml:space="preserve">Phosphore </t>
  </si>
  <si>
    <t xml:space="preserve">Éléments traces métalliques </t>
  </si>
  <si>
    <t xml:space="preserve">Émissions gazeuses </t>
  </si>
  <si>
    <t>Télédétection, méthodologie</t>
  </si>
  <si>
    <t>Contaminants organiques / plastiques</t>
  </si>
  <si>
    <t>Carbone, Azote</t>
  </si>
  <si>
    <t>Émissions gazeuses, GES, COV</t>
  </si>
  <si>
    <t>CIRAD</t>
  </si>
  <si>
    <t xml:space="preserve">Approche intégrée / modélisation / culture </t>
  </si>
  <si>
    <t>SOFORA</t>
  </si>
  <si>
    <t>Secondary Organic aerosol Formation by Organic waste Recycling in Agriculture</t>
  </si>
  <si>
    <t>VEOLIA</t>
  </si>
  <si>
    <t>Conduite de l'expérimentation sur les PROs</t>
  </si>
  <si>
    <t>H2020</t>
  </si>
  <si>
    <t>QualiAgro, PROspective</t>
  </si>
  <si>
    <t>CasDAR</t>
  </si>
  <si>
    <t>Couhins</t>
  </si>
  <si>
    <t>DICOV</t>
  </si>
  <si>
    <t>ADEME PRIMEQUAL</t>
  </si>
  <si>
    <t> QualiAgro</t>
  </si>
  <si>
    <t>DIGESTATE</t>
  </si>
  <si>
    <t>Diagnosis of Waste Treatments for Contaminant Fates in the Environment ; Coordination : Doelsch E, CIRAD, UPR Recyclage et Risques</t>
  </si>
  <si>
    <t>Référencer des indicateurs de microbiologie des sols et les intégrer dans l’analyse de terre de routine, pour améliorer la gestion des restitutions organiques dans les systèmes de grandes cultures et polyculture élevage. Coordination : A Bouthier, Arvalis</t>
  </si>
  <si>
    <t>CASDAR</t>
  </si>
  <si>
    <t>QualiAgro, PROspective, EFELE</t>
  </si>
  <si>
    <t>PROLEG</t>
  </si>
  <si>
    <t>Ecologisation de l’agriculture via les produits résiduaires et les légumineuses pour améliorer les services écosystémiques ; Coordination : Houot S, INRA, UMR EcoSys, collaboration Agronomie, Chambre d’Agriculture, CETIOM, Acteurs territoriaux</t>
  </si>
  <si>
    <t>PSDR</t>
  </si>
  <si>
    <t>GENESYS</t>
  </si>
  <si>
    <t>Effet de la méthanisation sur les flux C et N sur une exploitation de polyculture élevage ; Coordination : A Savoie, INRAE</t>
  </si>
  <si>
    <t>Région</t>
  </si>
  <si>
    <t>Organomineral interactions: nanoscale mechanisms for carbon sequestration in soils</t>
  </si>
  <si>
    <t>PROTERR</t>
  </si>
  <si>
    <t>Optimisation de l’insertion des Produits Résiduaires Organiques dans les systèmes de culture comme levier des services écosystémiques rendus par les sols à l’échelle TERRitoriale. Coordination : S Houot</t>
  </si>
  <si>
    <t>ADEME GRAINE</t>
  </si>
  <si>
    <t>QualiAgro, PROspective, EFELE, La Réunion</t>
  </si>
  <si>
    <t>Ecosystem services driven by the diversity of soil biota – understanding and management in agriculture. Coordination SAS : G Peres</t>
  </si>
  <si>
    <t>UE Biodiversa</t>
  </si>
  <si>
    <t>Potentiel et durabilité du stockage de carbone dans les sols agricoles ; Coordination: C. Chenu, INRAE</t>
  </si>
  <si>
    <t>ANR NGB</t>
  </si>
  <si>
    <t>Next Generation Biomonitoring of change in ecosystem structure and function - IGEPP – Coordination : E Canard</t>
  </si>
  <si>
    <t>Evaluation des risques liés aux perfluorés ; Coordination : Michaud A INRAE, Munoz G et S Sauvé Université Montréal</t>
  </si>
  <si>
    <t>ANAEE-France, Agence Eau Rhin-Meuse, Univ. Montréal</t>
  </si>
  <si>
    <t>SOERE PRO (tous)</t>
  </si>
  <si>
    <t>STARTAUP</t>
  </si>
  <si>
    <t>Influences relatives du paysage et des pratiques culturales sur lesniveaux d’infestations de taupins – Lecointe R, INRAE</t>
  </si>
  <si>
    <t>AFB</t>
  </si>
  <si>
    <t>ACV PRO</t>
  </si>
  <si>
    <t>Les méthodes d’analyse portables LIBS et XRF : principe et intérêt potentiel de ces méthodes pour le suivi de sites de longue durée</t>
  </si>
  <si>
    <t xml:space="preserve">Région Nouvelle-Aquitaine, INRAE </t>
  </si>
  <si>
    <t>COGITO</t>
  </si>
  <si>
    <t>Université de Zagreb, Croatie à projet ETM COGITO</t>
  </si>
  <si>
    <t>Université Leuven, Belgique à dynamique P</t>
  </si>
  <si>
    <t>Effet de l'insertion d'un méthaniseur sur les flux C et N et conséquences sur les sols</t>
  </si>
  <si>
    <t>Impact des pratiques culturales sur la stoechiométrie des sols et des plantes à long terme</t>
  </si>
  <si>
    <t>Modèles prédictifs de la biomasse microbienne moléculaire des sols et de sa biodiversité : sensibilité des modèles aux pratiques culturales ; Coordination : S Houot, INRAE</t>
  </si>
  <si>
    <t> AnaEE-France</t>
  </si>
  <si>
    <t>Impact de la dynamique de la matière organique sur la disponibilité des ETM dans les sols</t>
  </si>
  <si>
    <t>Eco2Co</t>
  </si>
  <si>
    <t>Intégration des données de télédétection spatiale dans les dispositifs d’expérimentation terrestres d’AnaEE-France ; Coordination : A. Chanzy  INRAE</t>
  </si>
  <si>
    <t>CRESI</t>
  </si>
  <si>
    <t>Dynamique du microbiome des sols tropicaux en maraîchage en réponse à des apports de Produits Résiduaires Organiques (PRO)</t>
  </si>
  <si>
    <t>Soil organic carbon sequestration potential of agricultural soils in Europe</t>
  </si>
  <si>
    <t>Développement d’une oﬀre de conseil agroécologique incluant des bioindicateurs de la qualité des sols</t>
  </si>
  <si>
    <t>AUREA/SEDE</t>
  </si>
  <si>
    <t>BENCHMARKS</t>
  </si>
  <si>
    <t>Building a European network to advance soil health research, monitor soil heath and advocat for sustainable land use</t>
  </si>
  <si>
    <t>Harmoniser les méthodes d’extraction et d’analyse des microplastiques pour comparer de façon homogène les résultats de mesures des flux dans l’environnement et déterminer les incertitudes</t>
  </si>
  <si>
    <t>OFB/ADEME</t>
  </si>
  <si>
    <t>CANETE</t>
  </si>
  <si>
    <t>PEPR FairCarboN</t>
  </si>
  <si>
    <t>Partenariat européen sur l’évaluation des risques liés aux substances chimiques (=&gt; données). Coordination Pierre BENOIT</t>
  </si>
  <si>
    <t>Efficience de l'utilisation microbienne du carbone et des nutriments du sol dans les écosystèmes terrestres gérés (prélèvements, données). Coordination G. LASHERMES</t>
  </si>
  <si>
    <t>PRO Vers de Terre</t>
  </si>
  <si>
    <t>Effet des PRO sur la macrofaune lombricienne  prélèvements, données. Coordination Y. CAPOWIEZ</t>
  </si>
  <si>
    <t>Phosphore</t>
  </si>
  <si>
    <t>Mobilité du phosphore, Fe, Mn dans les zones anaérobies sur colonnes de sol (images RX synchrotron). Equipe E. Smolders, Leuven, Belgique</t>
  </si>
  <si>
    <t>Energy storage in soil organic matter: stabilisation de la MO basée sur une caractérisation moléculaire. Allemagne, Université de Trier</t>
  </si>
  <si>
    <t>AMI INRAE GRDF</t>
  </si>
  <si>
    <t>Impact des retours au sol de digestats sur les propriétés hydrodynamiques et structurales =&gt; prélèvements, données</t>
  </si>
  <si>
    <t>Essai phytotoxicité sur sol =&gt; Prélèvements sol temoin</t>
  </si>
  <si>
    <t xml:space="preserve">PERL </t>
  </si>
  <si>
    <t>TotalEnergies</t>
  </si>
  <si>
    <t>Impact du changement climatique et des systèmes agricoles sur les émissions de CO2 du sol =&gt; données capteurs</t>
  </si>
  <si>
    <t>MICROLARGE</t>
  </si>
  <si>
    <t>Valorisation des digestats par extraction des fractions biostimulantes =&gt; prélèvements, données</t>
  </si>
  <si>
    <t>VALODIG</t>
  </si>
  <si>
    <t>ALAMOD</t>
  </si>
  <si>
    <t>OFB</t>
  </si>
  <si>
    <t>AAP Casdar Connaissances 2024</t>
  </si>
  <si>
    <t>QualiAgro, Prospective, EFELE</t>
  </si>
  <si>
    <t>Caractérisation du lien entre indicateur de la qualité biologique des sols et fonctions des sols pour un conseil opérationnel. Porteur : Arvalis</t>
  </si>
  <si>
    <t>ADEME/GRDF/CASDAR</t>
  </si>
  <si>
    <t xml:space="preserve">RESET </t>
  </si>
  <si>
    <t>Regulating Ecosystem Services Exploration after Long-Term Organic Fertilisation treatments. Coordination Pascal PIVETEAU</t>
  </si>
  <si>
    <t>QualiAgro, Prospective, EFELE, Couhins</t>
  </si>
  <si>
    <t>Evaluation de modèles Sol (AMG, RothC) et de modèles sol-plante (STICS et autres) =&gt; mise à dispoistion de données</t>
  </si>
  <si>
    <t>Evaluation d’Indicateurs de la Qualité biologique et de fonctions clés du Sol, en lien avec l’adoption de Pratiques Agroécologiques. Pilote UMR SAS Rennes</t>
  </si>
  <si>
    <t>QualiAgro, Prospective, Nouzilly</t>
  </si>
  <si>
    <t>Approche intégrée / spatialisation / modélisation</t>
  </si>
  <si>
    <t>MO (dynamique C, N , P)</t>
  </si>
  <si>
    <t>Biologie du sol</t>
  </si>
  <si>
    <t>Physique du sol</t>
  </si>
  <si>
    <t>Emissions gazeuzes, GES, COV</t>
  </si>
  <si>
    <t>Ecotoxicologie</t>
  </si>
  <si>
    <t>PEPR FairCorboN</t>
  </si>
  <si>
    <t>Horizon 2020 - Partnership</t>
  </si>
  <si>
    <t>PEPR OneWater -  Défi 6 (partage des données) et PC8 (Plateforme de données Onewater)</t>
  </si>
  <si>
    <t>Climate Smart Management for Resilient European Cropping System. Managing soils in the context of climate change: understanding impacts on C, N and P cycling and greenhouse gas emissions and removals, using data derived from LTEs and benchmark farms</t>
  </si>
  <si>
    <t>Financement propre</t>
  </si>
  <si>
    <t>DFG, German Research Fondation, Initiative to Establish a Priority Programme (PP)</t>
  </si>
  <si>
    <t>Horizon Europe</t>
  </si>
  <si>
    <t>La Réunion</t>
  </si>
  <si>
    <t>ACV ECOTOMIX</t>
  </si>
  <si>
    <t>AGROECOSOL</t>
  </si>
  <si>
    <t>QualiAgro, PROspective, La Réunion</t>
  </si>
  <si>
    <t>AGROLIBS</t>
  </si>
  <si>
    <t>ANAEE-SAT</t>
  </si>
  <si>
    <t>BIONATURA</t>
  </si>
  <si>
    <t>CARBOSEQ</t>
  </si>
  <si>
    <t>COLLABORATION BILATERALE</t>
  </si>
  <si>
    <r>
      <t xml:space="preserve">Analyse des déterminants sol, PROs et plante des flux de COD ; des essais en conditions contrôlées et en chambre de marquage </t>
    </r>
    <r>
      <rPr>
        <vertAlign val="superscript"/>
        <sz val="14"/>
        <rFont val="Calibri"/>
        <family val="2"/>
        <scheme val="minor"/>
      </rPr>
      <t>13</t>
    </r>
    <r>
      <rPr>
        <sz val="14"/>
        <rFont val="Calibri"/>
        <family val="2"/>
        <scheme val="minor"/>
      </rPr>
      <t>C sont en cours dans le cadre de la thèse d’AF Didelot, coord A. Jaffrézic, UMR SAS Rennes</t>
    </r>
  </si>
  <si>
    <t>Analyse de l’effet des apports de digestats sur les propriétés physiques ;  campagne de mesures sur les traitements d’intérêt  réalisée en juin 2021, coord.  S. Ruy, EMMAH Avignon ; Contact INRAE Transfert : Chloé CAUREL ; Contacts scientifiques : Thierry MORVAN et Antoine SAVOIE</t>
  </si>
  <si>
    <t>PROspective, La Réunion</t>
  </si>
  <si>
    <t>DYMOMET</t>
  </si>
  <si>
    <t>EOM4SOIL</t>
  </si>
  <si>
    <t>EDIP</t>
  </si>
  <si>
    <t>ETUDE METROLOGIQUE COLLECTIVE MICROPLASTIQUES</t>
  </si>
  <si>
    <t>FERTIDIG</t>
  </si>
  <si>
    <t>HORIZON EUROPE PARC</t>
  </si>
  <si>
    <t>Evaluation de la méthode Rock Eval appliquée au paramétrage de la taille du compartiment actif dans le modèle AMG ; des analyses d’échantillons de sol de 2012, 2016 et 2021 en complément de la base élaborée dans le cadre de PROTERR sont en cours.  coord. F. Ferchaud, UMR BioEcoAgro</t>
  </si>
  <si>
    <t>INDIQUALSOL</t>
  </si>
  <si>
    <t>LANDMARK</t>
  </si>
  <si>
    <t>LIENDUSOL</t>
  </si>
  <si>
    <t>METAMETHA</t>
  </si>
  <si>
    <t>METHABIOSOL</t>
  </si>
  <si>
    <t>METHAPOLSOL (Phase 1)</t>
  </si>
  <si>
    <t>METHAPOLSOL (Phase 2)</t>
  </si>
  <si>
    <t>DIGEST’EAU SOL (Phase 1)</t>
  </si>
  <si>
    <t>DIGEST’EAU SOL (Phase 2)</t>
  </si>
  <si>
    <t>MICROBIOTERRE</t>
  </si>
  <si>
    <t>Modélisation et  la cartographie de la biodiversité et des fonctions associées ; campagne de prélèvement réalisée  en octobre 2022. coord. G. Peres, UMR SAS Rennes</t>
  </si>
  <si>
    <t>NANOSOILC</t>
  </si>
  <si>
    <t>ORGANIC MATTER (SoilSystems - phase 1 and 2)</t>
  </si>
  <si>
    <t>PERFLUORES (phase 1)</t>
  </si>
  <si>
    <t>PERFLUORES (phase 2)</t>
  </si>
  <si>
    <t>QualiAgro, PROspective, La Réunion, Couhins, Bouzule</t>
  </si>
  <si>
    <t>PHOSPHORUS (Redox P Release)</t>
  </si>
  <si>
    <t>PLASTISOL</t>
  </si>
  <si>
    <t>QUALIAGRO</t>
  </si>
  <si>
    <t>QUASAGRO</t>
  </si>
  <si>
    <t>SOILMAN</t>
  </si>
  <si>
    <t>SOLEBIOM</t>
  </si>
  <si>
    <t>STOCHIOMETRIE</t>
  </si>
  <si>
    <t>STORESOIL C</t>
  </si>
  <si>
    <t>TOUHR-DRONAE</t>
  </si>
  <si>
    <t>Collaboration bilatérale INRAE/Université de Montréal</t>
  </si>
  <si>
    <t>Nouzilly (MetaMetha)</t>
  </si>
  <si>
    <t>PROspective, EFELE, Nouzilly (MetaMetha)</t>
  </si>
  <si>
    <t>CLIMATECROPPING</t>
  </si>
  <si>
    <t>Guide de bonnes pratiques d’utilisation des digestats de méthanisation pour maximiser leurs intérêts agronomiques et limiter les impacts sur les fertilités chimique, physique et biologique des sols</t>
  </si>
  <si>
    <t>2026?</t>
  </si>
  <si>
    <t>KU Leuven University</t>
  </si>
  <si>
    <t>Projet Cible « Anticipation », réseau lysimétrique français Flynet</t>
  </si>
  <si>
    <t xml:space="preserve">Réseau national - données, métrologie et questions scientifiques dont l'objectif est de documenter la recharge des eaux souterraines en France. </t>
  </si>
  <si>
    <t>QualiAgro, Prospective, EFELE, La Réunion</t>
  </si>
  <si>
    <t>PFAS, résidus pharmaceutiques, microplastiques</t>
  </si>
  <si>
    <t>VolatN</t>
  </si>
  <si>
    <t>FluorAgro</t>
  </si>
  <si>
    <t>HOLOPRO</t>
  </si>
  <si>
    <t>Flux de contaminants associés à la valorisation agricole des boues d’épuration urbaine ; comparaison 
avec d’autres filières de retour au sol</t>
  </si>
  <si>
    <t>Caractérisation de potentiels d’émissions gazeuses des engrais azotés en vue de constituer un référentiel</t>
  </si>
  <si>
    <t>PFAS dans les sols agricoles : quantifier la présence des PFAS dans les sols, mesurer leur absorption par les plantes et évaluer leur transfert vers les animaux et l’alimentation humaine. Coordination E. MICHEL (INRAE Avignon)</t>
  </si>
  <si>
    <t>Lien entre microbiologie du sol et services écosystémiques. Coordination Pascal PIVETEAU (INRAE UR 1466 OPAALE Rennes)</t>
  </si>
  <si>
    <t>AERM</t>
  </si>
  <si>
    <t>PROspective</t>
  </si>
  <si>
    <t>INRAE-UNIFA</t>
  </si>
  <si>
    <t>Métaprogramme INRAE Holoflux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</si>
</sst>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7" tint="-0.249977111117893"/>
      <name val="Calibri"/>
      <family val="2"/>
      <scheme val="minor"/>
    </font>
    <font>
      <b/>
      <sz val="14"/>
      <color theme="1"/>
      <name val="Calibri"/>
      <family val="2"/>
      <scheme val="minor"/>
    </font>
    <font>
      <b/>
      <sz val="18"/>
      <name val="Calibri"/>
      <family val="2"/>
      <scheme val="minor"/>
    </font>
    <font>
      <sz val="14"/>
      <name val="Calibri"/>
      <family val="2"/>
      <scheme val="minor"/>
    </font>
    <font>
      <b/>
      <sz val="16"/>
      <name val="Calibri"/>
      <family val="2"/>
      <scheme val="minor"/>
    </font>
    <font>
      <sz val="14"/>
      <color theme="1"/>
      <name val="Calibri"/>
      <family val="2"/>
      <scheme val="minor"/>
    </font>
    <font>
      <b/>
      <sz val="21"/>
      <color rgb="FF0070C0"/>
      <name val="Calibri"/>
      <family val="2"/>
      <scheme val="minor"/>
    </font>
    <font>
      <sz val="21"/>
      <color theme="1"/>
      <name val="Calibri"/>
      <family val="2"/>
      <scheme val="minor"/>
    </font>
    <font>
      <vertAlign val="superscript"/>
      <sz val="14"/>
      <name val="Calibri"/>
      <family val="2"/>
      <scheme val="minor"/>
    </font>
    <font>
      <b/>
      <sz val="14"/>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cellStyleXfs>
  <cellXfs count="74">
    <xf numFmtId="0" fontId="0" fillId="0" borderId="0" xfId="0"/>
    <xf numFmtId="0" fontId="0" fillId="0" borderId="0" xfId="0" applyAlignment="1">
      <alignment horizontal="left" vertical="center"/>
    </xf>
    <xf numFmtId="0" fontId="0" fillId="0" borderId="0" xfId="0" applyAlignment="1">
      <alignment vertical="center"/>
    </xf>
    <xf numFmtId="0" fontId="3" fillId="2" borderId="1" xfId="0" applyFont="1" applyFill="1" applyBorder="1" applyAlignment="1">
      <alignment vertical="center" wrapText="1" readingOrder="1"/>
    </xf>
    <xf numFmtId="0" fontId="3" fillId="0" borderId="1" xfId="0" applyFont="1" applyBorder="1" applyAlignment="1">
      <alignment vertical="center" wrapText="1"/>
    </xf>
    <xf numFmtId="0" fontId="4" fillId="0" borderId="1" xfId="0" applyFont="1" applyBorder="1" applyAlignment="1">
      <alignment horizontal="left" vertical="center"/>
    </xf>
    <xf numFmtId="0" fontId="4" fillId="2" borderId="1" xfId="0" applyFont="1" applyFill="1" applyBorder="1" applyAlignment="1">
      <alignment horizontal="left" vertical="center" wrapText="1" readingOrder="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wrapText="1" readingOrder="1"/>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readingOrder="1"/>
    </xf>
    <xf numFmtId="0" fontId="8"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0" fillId="0" borderId="0" xfId="0" applyAlignment="1">
      <alignment vertical="center" wrapText="1"/>
    </xf>
    <xf numFmtId="0" fontId="4" fillId="2" borderId="1" xfId="0" applyFont="1" applyFill="1" applyBorder="1" applyAlignment="1">
      <alignment horizontal="justify" vertical="center" wrapText="1" readingOrder="1"/>
    </xf>
    <xf numFmtId="0" fontId="4" fillId="0" borderId="1" xfId="0" applyFont="1" applyBorder="1" applyAlignment="1">
      <alignment horizontal="justify" vertical="center"/>
    </xf>
    <xf numFmtId="0" fontId="4" fillId="2" borderId="3" xfId="0" applyFont="1" applyFill="1" applyBorder="1" applyAlignment="1">
      <alignment horizontal="left" vertical="center" wrapText="1" readingOrder="1"/>
    </xf>
    <xf numFmtId="0" fontId="4" fillId="0" borderId="3" xfId="0" applyFont="1" applyBorder="1" applyAlignment="1">
      <alignment horizontal="left" vertical="center"/>
    </xf>
    <xf numFmtId="0" fontId="4" fillId="0" borderId="1" xfId="0" applyFont="1" applyBorder="1" applyAlignment="1">
      <alignment horizontal="left" vertical="center" wrapText="1" readingOrder="1"/>
    </xf>
    <xf numFmtId="0" fontId="4" fillId="0" borderId="1" xfId="0" applyFont="1" applyBorder="1" applyAlignment="1">
      <alignment vertical="center" readingOrder="1"/>
    </xf>
    <xf numFmtId="0" fontId="4" fillId="2" borderId="0" xfId="0" applyFont="1" applyFill="1" applyBorder="1" applyAlignment="1">
      <alignment horizontal="left" vertical="center" wrapText="1" readingOrder="1"/>
    </xf>
    <xf numFmtId="0" fontId="4" fillId="0" borderId="1" xfId="0" applyFont="1" applyBorder="1" applyAlignment="1">
      <alignment horizontal="justify" vertical="center" wrapText="1" readingOrder="1"/>
    </xf>
    <xf numFmtId="0" fontId="4" fillId="3" borderId="1" xfId="0" applyFont="1" applyFill="1" applyBorder="1" applyAlignment="1">
      <alignment horizontal="left" vertical="center" wrapText="1" readingOrder="1"/>
    </xf>
    <xf numFmtId="0" fontId="4" fillId="3" borderId="1" xfId="0" applyFont="1" applyFill="1" applyBorder="1" applyAlignment="1">
      <alignment vertical="center"/>
    </xf>
    <xf numFmtId="0" fontId="3" fillId="2" borderId="1" xfId="0" applyFont="1" applyFill="1" applyBorder="1" applyAlignment="1">
      <alignment horizontal="left" vertical="center" wrapText="1" readingOrder="1"/>
    </xf>
    <xf numFmtId="0" fontId="3" fillId="0" borderId="1" xfId="0" applyFont="1" applyBorder="1" applyAlignment="1">
      <alignment vertical="center" wrapText="1" readingOrder="1"/>
    </xf>
    <xf numFmtId="0" fontId="3" fillId="0" borderId="1" xfId="0" applyFont="1" applyFill="1" applyBorder="1" applyAlignment="1">
      <alignment vertical="center" wrapText="1" readingOrder="1"/>
    </xf>
    <xf numFmtId="0" fontId="3" fillId="0" borderId="1" xfId="0" applyFont="1" applyBorder="1" applyAlignment="1">
      <alignment horizontal="left" vertical="center" wrapText="1" readingOrder="1"/>
    </xf>
    <xf numFmtId="0" fontId="5" fillId="2" borderId="1" xfId="0" applyFont="1" applyFill="1" applyBorder="1" applyAlignment="1">
      <alignment horizontal="left" vertical="center" wrapText="1" readingOrder="1"/>
    </xf>
    <xf numFmtId="0" fontId="5" fillId="0" borderId="1" xfId="0" applyFont="1" applyBorder="1" applyAlignment="1">
      <alignment horizontal="left" vertical="center"/>
    </xf>
    <xf numFmtId="0" fontId="5" fillId="0" borderId="1" xfId="0" applyFont="1" applyBorder="1" applyAlignment="1">
      <alignment horizontal="left" vertical="center" wrapText="1" readingOrder="1"/>
    </xf>
    <xf numFmtId="0" fontId="5" fillId="0" borderId="1" xfId="0" applyFont="1" applyBorder="1" applyAlignment="1">
      <alignment horizontal="left" vertical="center" wrapText="1"/>
    </xf>
    <xf numFmtId="0" fontId="4" fillId="0" borderId="6" xfId="0" applyFont="1" applyBorder="1" applyAlignment="1">
      <alignment horizontal="justify" vertical="center"/>
    </xf>
    <xf numFmtId="0" fontId="4" fillId="2" borderId="2" xfId="0" applyFont="1" applyFill="1" applyBorder="1" applyAlignment="1">
      <alignment horizontal="left" vertical="center" wrapText="1" readingOrder="1"/>
    </xf>
    <xf numFmtId="0" fontId="5" fillId="2" borderId="2" xfId="0" applyFont="1" applyFill="1" applyBorder="1" applyAlignment="1">
      <alignment horizontal="left" vertical="center" wrapText="1" readingOrder="1"/>
    </xf>
    <xf numFmtId="0" fontId="4" fillId="2" borderId="5" xfId="0" applyFont="1" applyFill="1" applyBorder="1" applyAlignment="1">
      <alignment horizontal="left" vertical="center" wrapText="1" readingOrder="1"/>
    </xf>
    <xf numFmtId="0" fontId="4" fillId="0" borderId="8" xfId="0" applyFont="1" applyBorder="1" applyAlignment="1">
      <alignment horizontal="left" vertical="center"/>
    </xf>
    <xf numFmtId="0" fontId="3" fillId="2" borderId="2" xfId="0" applyFont="1" applyFill="1" applyBorder="1" applyAlignment="1">
      <alignment vertical="center" wrapText="1" readingOrder="1"/>
    </xf>
    <xf numFmtId="0" fontId="4" fillId="0" borderId="2" xfId="0" applyFont="1" applyBorder="1" applyAlignment="1">
      <alignment vertical="center"/>
    </xf>
    <xf numFmtId="0" fontId="7" fillId="3" borderId="14" xfId="0" applyFont="1" applyFill="1" applyBorder="1" applyAlignment="1">
      <alignment horizontal="center" vertical="center" wrapText="1" readingOrder="1"/>
    </xf>
    <xf numFmtId="0" fontId="5" fillId="2" borderId="15" xfId="0" applyFont="1" applyFill="1" applyBorder="1" applyAlignment="1">
      <alignment horizontal="left" vertical="center" wrapText="1" readingOrder="1"/>
    </xf>
    <xf numFmtId="0" fontId="5" fillId="0" borderId="15" xfId="0" applyFont="1" applyBorder="1" applyAlignment="1">
      <alignment vertical="center" wrapText="1"/>
    </xf>
    <xf numFmtId="0" fontId="5" fillId="2" borderId="16" xfId="0" applyFont="1" applyFill="1" applyBorder="1" applyAlignment="1">
      <alignment horizontal="left" vertical="center" wrapText="1" readingOrder="1"/>
    </xf>
    <xf numFmtId="0" fontId="5" fillId="3" borderId="15" xfId="0" applyFont="1" applyFill="1" applyBorder="1" applyAlignment="1">
      <alignment horizontal="left" vertical="center" wrapText="1" readingOrder="1"/>
    </xf>
    <xf numFmtId="0" fontId="4" fillId="2" borderId="4" xfId="0" applyFont="1" applyFill="1" applyBorder="1" applyAlignment="1">
      <alignment horizontal="left" vertical="center" wrapText="1" readingOrder="1"/>
    </xf>
    <xf numFmtId="0" fontId="4" fillId="0" borderId="4" xfId="0" applyFont="1" applyBorder="1" applyAlignment="1">
      <alignment vertical="center" wrapText="1"/>
    </xf>
    <xf numFmtId="0" fontId="4" fillId="2" borderId="9" xfId="0" applyFont="1" applyFill="1" applyBorder="1" applyAlignment="1">
      <alignment horizontal="left" vertical="center" wrapText="1" readingOrder="1"/>
    </xf>
    <xf numFmtId="0" fontId="4" fillId="3" borderId="4" xfId="0" applyFont="1" applyFill="1" applyBorder="1" applyAlignment="1">
      <alignment horizontal="left" vertical="center" wrapText="1" readingOrder="1"/>
    </xf>
    <xf numFmtId="0" fontId="4" fillId="3" borderId="4" xfId="0" applyFont="1" applyFill="1" applyBorder="1" applyAlignment="1">
      <alignment vertical="center" wrapText="1"/>
    </xf>
    <xf numFmtId="0" fontId="4" fillId="3" borderId="4" xfId="0" applyFont="1" applyFill="1" applyBorder="1" applyAlignment="1">
      <alignment vertical="center"/>
    </xf>
    <xf numFmtId="0" fontId="4" fillId="0" borderId="4" xfId="0" applyFont="1" applyBorder="1" applyAlignment="1">
      <alignment horizontal="left" vertical="center"/>
    </xf>
    <xf numFmtId="0" fontId="4" fillId="4" borderId="4" xfId="0" applyFont="1" applyFill="1" applyBorder="1" applyAlignment="1">
      <alignment horizontal="left" vertical="center"/>
    </xf>
    <xf numFmtId="0" fontId="4" fillId="0" borderId="4" xfId="0" applyFont="1" applyBorder="1" applyAlignment="1">
      <alignment horizontal="left" vertical="center" wrapText="1" readingOrder="1"/>
    </xf>
    <xf numFmtId="0" fontId="4" fillId="0" borderId="13" xfId="0" applyFont="1" applyBorder="1" applyAlignment="1">
      <alignment horizontal="left" vertical="center" wrapText="1" readingOrder="1"/>
    </xf>
    <xf numFmtId="0" fontId="4" fillId="2" borderId="13" xfId="0" applyFont="1" applyFill="1" applyBorder="1" applyAlignment="1">
      <alignment horizontal="left" vertical="center" wrapText="1" readingOrder="1"/>
    </xf>
    <xf numFmtId="0" fontId="4" fillId="0" borderId="7" xfId="0" applyFont="1" applyBorder="1" applyAlignment="1">
      <alignment horizontal="left" vertical="center" wrapText="1" readingOrder="1"/>
    </xf>
    <xf numFmtId="0" fontId="3" fillId="0" borderId="6" xfId="0" applyFont="1" applyBorder="1" applyAlignment="1">
      <alignment horizontal="left" vertical="center" wrapText="1" readingOrder="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2" borderId="17" xfId="0" applyFont="1" applyFill="1" applyBorder="1" applyAlignment="1">
      <alignment horizontal="left" vertical="center" wrapText="1" readingOrder="1"/>
    </xf>
    <xf numFmtId="0" fontId="4" fillId="0" borderId="19" xfId="0" applyFont="1" applyBorder="1" applyAlignment="1">
      <alignment horizontal="left" vertical="center" wrapText="1" readingOrder="1"/>
    </xf>
    <xf numFmtId="0" fontId="5" fillId="2" borderId="18" xfId="0" applyFont="1" applyFill="1" applyBorder="1" applyAlignment="1">
      <alignment horizontal="left" vertical="center" wrapText="1" readingOrder="1"/>
    </xf>
    <xf numFmtId="0" fontId="10" fillId="0" borderId="1" xfId="0" applyFont="1" applyFill="1" applyBorder="1" applyAlignment="1">
      <alignment horizontal="left" vertical="center"/>
    </xf>
    <xf numFmtId="0" fontId="4" fillId="0" borderId="6" xfId="0" applyFont="1" applyBorder="1" applyAlignment="1">
      <alignment horizontal="left" vertical="center" wrapText="1" readingOrder="1"/>
    </xf>
    <xf numFmtId="0" fontId="10" fillId="0" borderId="6"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E452-9CAB-4881-8F9C-5D6F2C318E20}">
  <sheetPr>
    <pageSetUpPr fitToPage="1"/>
  </sheetPr>
  <dimension ref="A1:I67"/>
  <sheetViews>
    <sheetView tabSelected="1" zoomScale="62" zoomScaleNormal="62" workbookViewId="0"/>
  </sheetViews>
  <sheetFormatPr baseColWidth="10" defaultColWidth="11.5703125" defaultRowHeight="15" x14ac:dyDescent="0.25"/>
  <cols>
    <col min="1" max="1" width="24.28515625" style="1" bestFit="1" customWidth="1"/>
    <col min="2" max="2" width="74.28515625" style="22" customWidth="1"/>
    <col min="3" max="3" width="132" style="1" customWidth="1"/>
    <col min="4" max="4" width="57.7109375" style="1" bestFit="1" customWidth="1"/>
    <col min="5" max="5" width="26.42578125" style="1" bestFit="1" customWidth="1"/>
    <col min="6" max="6" width="26.42578125" style="1" customWidth="1"/>
    <col min="7" max="7" width="107.5703125" style="2" bestFit="1" customWidth="1"/>
    <col min="8" max="8" width="71.42578125" style="2" bestFit="1" customWidth="1"/>
    <col min="9" max="16384" width="11.5703125" style="2"/>
  </cols>
  <sheetData>
    <row r="1" spans="1:9" s="16" customFormat="1" ht="56.25" customHeight="1" thickBot="1" x14ac:dyDescent="0.3">
      <c r="A1" s="11" t="s">
        <v>0</v>
      </c>
      <c r="B1" s="14" t="s">
        <v>1</v>
      </c>
      <c r="C1" s="13" t="s">
        <v>29</v>
      </c>
      <c r="D1" s="13" t="s">
        <v>36</v>
      </c>
      <c r="E1" s="12" t="s">
        <v>32</v>
      </c>
      <c r="F1" s="12" t="s">
        <v>33</v>
      </c>
      <c r="G1" s="15" t="s">
        <v>3</v>
      </c>
      <c r="H1" s="48" t="s">
        <v>4</v>
      </c>
    </row>
    <row r="2" spans="1:9" s="17" customFormat="1" ht="70.5" customHeight="1" thickTop="1" x14ac:dyDescent="0.25">
      <c r="A2" s="26" t="s">
        <v>2</v>
      </c>
      <c r="B2" s="34" t="s">
        <v>188</v>
      </c>
      <c r="C2" s="23" t="s">
        <v>51</v>
      </c>
      <c r="D2" s="24" t="s">
        <v>43</v>
      </c>
      <c r="E2" s="6">
        <v>1998</v>
      </c>
      <c r="F2" s="37">
        <v>2026</v>
      </c>
      <c r="G2" s="53" t="s">
        <v>50</v>
      </c>
      <c r="H2" s="49" t="s">
        <v>5</v>
      </c>
      <c r="I2" s="18"/>
    </row>
    <row r="3" spans="1:9" s="17" customFormat="1" ht="70.5" customHeight="1" x14ac:dyDescent="0.25">
      <c r="A3" s="26" t="s">
        <v>2</v>
      </c>
      <c r="B3" s="4" t="s">
        <v>171</v>
      </c>
      <c r="C3" s="32"/>
      <c r="D3" s="32"/>
      <c r="E3" s="7">
        <v>2015</v>
      </c>
      <c r="F3" s="40">
        <v>2019</v>
      </c>
      <c r="G3" s="54" t="s">
        <v>52</v>
      </c>
      <c r="H3" s="50" t="s">
        <v>53</v>
      </c>
      <c r="I3" s="19"/>
    </row>
    <row r="4" spans="1:9" s="17" customFormat="1" ht="70.5" customHeight="1" x14ac:dyDescent="0.25">
      <c r="A4" s="26" t="s">
        <v>2</v>
      </c>
      <c r="B4" s="4" t="s">
        <v>189</v>
      </c>
      <c r="C4" s="32"/>
      <c r="D4" s="32"/>
      <c r="E4" s="7">
        <v>2015</v>
      </c>
      <c r="F4" s="40">
        <v>2019</v>
      </c>
      <c r="G4" s="54" t="s">
        <v>54</v>
      </c>
      <c r="H4" s="50" t="s">
        <v>55</v>
      </c>
      <c r="I4" s="18"/>
    </row>
    <row r="5" spans="1:9" s="17" customFormat="1" ht="70.5" customHeight="1" x14ac:dyDescent="0.25">
      <c r="A5" s="26" t="s">
        <v>2</v>
      </c>
      <c r="B5" s="3" t="s">
        <v>179</v>
      </c>
      <c r="C5" s="6" t="s">
        <v>61</v>
      </c>
      <c r="D5" s="9" t="s">
        <v>38</v>
      </c>
      <c r="E5" s="6">
        <v>2016</v>
      </c>
      <c r="F5" s="37">
        <v>2021</v>
      </c>
      <c r="G5" s="53" t="s">
        <v>62</v>
      </c>
      <c r="H5" s="49" t="s">
        <v>63</v>
      </c>
    </row>
    <row r="6" spans="1:9" s="17" customFormat="1" ht="70.5" customHeight="1" x14ac:dyDescent="0.25">
      <c r="A6" s="26" t="s">
        <v>2</v>
      </c>
      <c r="B6" s="3" t="s">
        <v>59</v>
      </c>
      <c r="C6" s="6" t="s">
        <v>60</v>
      </c>
      <c r="D6" s="9" t="s">
        <v>43</v>
      </c>
      <c r="E6" s="6">
        <v>2016</v>
      </c>
      <c r="F6" s="37">
        <v>2020</v>
      </c>
      <c r="G6" s="53" t="s">
        <v>7</v>
      </c>
      <c r="H6" s="49" t="s">
        <v>162</v>
      </c>
      <c r="I6" s="18"/>
    </row>
    <row r="7" spans="1:9" s="17" customFormat="1" ht="70.5" customHeight="1" x14ac:dyDescent="0.25">
      <c r="A7" s="26" t="s">
        <v>2</v>
      </c>
      <c r="B7" s="3" t="s">
        <v>64</v>
      </c>
      <c r="C7" s="6" t="s">
        <v>65</v>
      </c>
      <c r="D7" s="9" t="s">
        <v>47</v>
      </c>
      <c r="E7" s="6">
        <v>2016</v>
      </c>
      <c r="F7" s="37">
        <v>2020</v>
      </c>
      <c r="G7" s="53" t="s">
        <v>66</v>
      </c>
      <c r="H7" s="49" t="s">
        <v>5</v>
      </c>
      <c r="I7" s="18"/>
    </row>
    <row r="8" spans="1:9" s="17" customFormat="1" ht="70.5" customHeight="1" x14ac:dyDescent="0.25">
      <c r="A8" s="26" t="s">
        <v>2</v>
      </c>
      <c r="B8" s="4" t="s">
        <v>56</v>
      </c>
      <c r="C8" s="32"/>
      <c r="D8" s="9" t="s">
        <v>41</v>
      </c>
      <c r="E8" s="7">
        <v>2016</v>
      </c>
      <c r="F8" s="40">
        <v>2019</v>
      </c>
      <c r="G8" s="54" t="s">
        <v>57</v>
      </c>
      <c r="H8" s="50" t="s">
        <v>58</v>
      </c>
      <c r="I8" s="18"/>
    </row>
    <row r="9" spans="1:9" s="17" customFormat="1" ht="70.5" customHeight="1" x14ac:dyDescent="0.25">
      <c r="A9" s="26" t="s">
        <v>2</v>
      </c>
      <c r="B9" s="4" t="s">
        <v>175</v>
      </c>
      <c r="C9" s="32"/>
      <c r="D9" s="9" t="s">
        <v>47</v>
      </c>
      <c r="E9" s="7">
        <v>2016</v>
      </c>
      <c r="F9" s="40">
        <v>2019</v>
      </c>
      <c r="G9" s="54" t="s">
        <v>6</v>
      </c>
      <c r="H9" s="50" t="s">
        <v>5</v>
      </c>
      <c r="I9" s="18"/>
    </row>
    <row r="10" spans="1:9" s="17" customFormat="1" ht="70.5" customHeight="1" x14ac:dyDescent="0.25">
      <c r="A10" s="26" t="s">
        <v>2</v>
      </c>
      <c r="B10" s="4" t="s">
        <v>191</v>
      </c>
      <c r="C10" s="32"/>
      <c r="D10" s="9" t="s">
        <v>44</v>
      </c>
      <c r="E10" s="7">
        <v>2016</v>
      </c>
      <c r="F10" s="40">
        <v>2019</v>
      </c>
      <c r="G10" s="54" t="s">
        <v>67</v>
      </c>
      <c r="H10" s="50" t="s">
        <v>53</v>
      </c>
      <c r="I10" s="18"/>
    </row>
    <row r="11" spans="1:9" s="17" customFormat="1" ht="70.5" customHeight="1" x14ac:dyDescent="0.25">
      <c r="A11" s="26" t="s">
        <v>2</v>
      </c>
      <c r="B11" s="3" t="s">
        <v>193</v>
      </c>
      <c r="C11" s="6" t="s">
        <v>77</v>
      </c>
      <c r="D11" s="9" t="s">
        <v>44</v>
      </c>
      <c r="E11" s="6">
        <v>2017</v>
      </c>
      <c r="F11" s="37">
        <v>2022</v>
      </c>
      <c r="G11" s="53" t="s">
        <v>7</v>
      </c>
      <c r="H11" s="49" t="s">
        <v>5</v>
      </c>
      <c r="I11" s="18"/>
    </row>
    <row r="12" spans="1:9" s="17" customFormat="1" ht="70.5" customHeight="1" x14ac:dyDescent="0.25">
      <c r="A12" s="26" t="s">
        <v>2</v>
      </c>
      <c r="B12" s="3" t="s">
        <v>173</v>
      </c>
      <c r="C12" s="6" t="s">
        <v>68</v>
      </c>
      <c r="D12" s="9" t="s">
        <v>44</v>
      </c>
      <c r="E12" s="6">
        <v>2017</v>
      </c>
      <c r="F12" s="37">
        <v>2021</v>
      </c>
      <c r="G12" s="53" t="s">
        <v>69</v>
      </c>
      <c r="H12" s="49" t="s">
        <v>196</v>
      </c>
      <c r="I12" s="18"/>
    </row>
    <row r="13" spans="1:9" s="17" customFormat="1" ht="70.5" customHeight="1" x14ac:dyDescent="0.25">
      <c r="A13" s="26" t="s">
        <v>2</v>
      </c>
      <c r="B13" s="3" t="s">
        <v>71</v>
      </c>
      <c r="C13" s="6" t="s">
        <v>72</v>
      </c>
      <c r="D13" s="9" t="s">
        <v>47</v>
      </c>
      <c r="E13" s="6">
        <v>2017</v>
      </c>
      <c r="F13" s="37">
        <v>2021</v>
      </c>
      <c r="G13" s="53" t="s">
        <v>73</v>
      </c>
      <c r="H13" s="49" t="s">
        <v>74</v>
      </c>
      <c r="I13" s="18"/>
    </row>
    <row r="14" spans="1:9" s="17" customFormat="1" ht="70.5" customHeight="1" x14ac:dyDescent="0.25">
      <c r="A14" s="26" t="s">
        <v>2</v>
      </c>
      <c r="B14" s="3" t="s">
        <v>181</v>
      </c>
      <c r="C14" s="6" t="s">
        <v>70</v>
      </c>
      <c r="D14" s="9" t="s">
        <v>44</v>
      </c>
      <c r="E14" s="6">
        <v>2017</v>
      </c>
      <c r="F14" s="37">
        <v>2020</v>
      </c>
      <c r="G14" s="53" t="s">
        <v>7</v>
      </c>
      <c r="H14" s="49" t="s">
        <v>151</v>
      </c>
      <c r="I14" s="18"/>
    </row>
    <row r="15" spans="1:9" s="17" customFormat="1" ht="70.5" customHeight="1" x14ac:dyDescent="0.25">
      <c r="A15" s="26" t="s">
        <v>2</v>
      </c>
      <c r="B15" s="3" t="s">
        <v>190</v>
      </c>
      <c r="C15" s="6" t="s">
        <v>75</v>
      </c>
      <c r="D15" s="9" t="s">
        <v>38</v>
      </c>
      <c r="E15" s="6">
        <v>2017</v>
      </c>
      <c r="F15" s="37">
        <v>2020</v>
      </c>
      <c r="G15" s="53" t="s">
        <v>76</v>
      </c>
      <c r="H15" s="49" t="s">
        <v>8</v>
      </c>
      <c r="I15" s="18"/>
    </row>
    <row r="16" spans="1:9" s="17" customFormat="1" ht="70.5" customHeight="1" x14ac:dyDescent="0.25">
      <c r="A16" s="26" t="s">
        <v>2</v>
      </c>
      <c r="B16" s="3" t="s">
        <v>78</v>
      </c>
      <c r="C16" s="6" t="s">
        <v>79</v>
      </c>
      <c r="D16" s="9" t="s">
        <v>38</v>
      </c>
      <c r="E16" s="6">
        <v>2018</v>
      </c>
      <c r="F16" s="37">
        <v>2021</v>
      </c>
      <c r="G16" s="53" t="s">
        <v>7</v>
      </c>
      <c r="H16" s="49" t="s">
        <v>8</v>
      </c>
      <c r="I16" s="18"/>
    </row>
    <row r="17" spans="1:9" s="17" customFormat="1" ht="70.5" customHeight="1" x14ac:dyDescent="0.25">
      <c r="A17" s="26" t="s">
        <v>2</v>
      </c>
      <c r="B17" s="3" t="s">
        <v>183</v>
      </c>
      <c r="C17" s="6" t="s">
        <v>80</v>
      </c>
      <c r="D17" s="9" t="s">
        <v>43</v>
      </c>
      <c r="E17" s="6">
        <v>2018</v>
      </c>
      <c r="F17" s="37">
        <v>2021</v>
      </c>
      <c r="G17" s="53" t="s">
        <v>81</v>
      </c>
      <c r="H17" s="49" t="s">
        <v>82</v>
      </c>
      <c r="I17" s="18"/>
    </row>
    <row r="18" spans="1:9" s="17" customFormat="1" ht="70.5" customHeight="1" x14ac:dyDescent="0.25">
      <c r="A18" s="45" t="s">
        <v>2</v>
      </c>
      <c r="B18" s="46" t="s">
        <v>83</v>
      </c>
      <c r="C18" s="42" t="s">
        <v>84</v>
      </c>
      <c r="D18" s="47" t="s">
        <v>38</v>
      </c>
      <c r="E18" s="42">
        <v>2018</v>
      </c>
      <c r="F18" s="43">
        <v>2021</v>
      </c>
      <c r="G18" s="55" t="s">
        <v>85</v>
      </c>
      <c r="H18" s="51" t="s">
        <v>8</v>
      </c>
      <c r="I18" s="18"/>
    </row>
    <row r="19" spans="1:9" s="17" customFormat="1" ht="70.5" customHeight="1" x14ac:dyDescent="0.25">
      <c r="A19" s="26" t="s">
        <v>2</v>
      </c>
      <c r="B19" s="4" t="s">
        <v>176</v>
      </c>
      <c r="C19" s="6" t="s">
        <v>92</v>
      </c>
      <c r="D19" s="9" t="s">
        <v>44</v>
      </c>
      <c r="E19" s="6">
        <v>2019</v>
      </c>
      <c r="F19" s="37">
        <v>2021</v>
      </c>
      <c r="G19" s="53" t="s">
        <v>6</v>
      </c>
      <c r="H19" s="49" t="s">
        <v>5</v>
      </c>
      <c r="I19" s="18"/>
    </row>
    <row r="20" spans="1:9" s="17" customFormat="1" ht="70.5" customHeight="1" x14ac:dyDescent="0.25">
      <c r="A20" s="26" t="s">
        <v>2</v>
      </c>
      <c r="B20" s="3" t="s">
        <v>155</v>
      </c>
      <c r="C20" s="6" t="s">
        <v>87</v>
      </c>
      <c r="D20" s="32"/>
      <c r="E20" s="6">
        <v>2019</v>
      </c>
      <c r="F20" s="37">
        <v>2020</v>
      </c>
      <c r="G20" s="53" t="s">
        <v>88</v>
      </c>
      <c r="H20" s="49" t="s">
        <v>5</v>
      </c>
      <c r="I20" s="18"/>
    </row>
    <row r="21" spans="1:9" s="17" customFormat="1" ht="70.5" customHeight="1" x14ac:dyDescent="0.25">
      <c r="A21" s="26" t="s">
        <v>2</v>
      </c>
      <c r="B21" s="3" t="s">
        <v>192</v>
      </c>
      <c r="C21" s="6" t="s">
        <v>93</v>
      </c>
      <c r="D21" s="9" t="s">
        <v>47</v>
      </c>
      <c r="E21" s="6">
        <v>2019</v>
      </c>
      <c r="F21" s="37">
        <v>2020</v>
      </c>
      <c r="G21" s="56"/>
      <c r="H21" s="52"/>
      <c r="I21" s="18"/>
    </row>
    <row r="22" spans="1:9" s="17" customFormat="1" ht="70.5" customHeight="1" x14ac:dyDescent="0.25">
      <c r="A22" s="26" t="s">
        <v>2</v>
      </c>
      <c r="B22" s="4" t="s">
        <v>86</v>
      </c>
      <c r="C22" s="32"/>
      <c r="D22" s="9" t="s">
        <v>47</v>
      </c>
      <c r="E22" s="7">
        <v>2019</v>
      </c>
      <c r="F22" s="40">
        <v>2019</v>
      </c>
      <c r="G22" s="57"/>
      <c r="H22" s="50" t="s">
        <v>74</v>
      </c>
      <c r="I22" s="18"/>
    </row>
    <row r="23" spans="1:9" s="17" customFormat="1" ht="70.5" customHeight="1" x14ac:dyDescent="0.25">
      <c r="A23" s="26" t="s">
        <v>2</v>
      </c>
      <c r="B23" s="34" t="s">
        <v>89</v>
      </c>
      <c r="C23" s="28" t="s">
        <v>90</v>
      </c>
      <c r="D23" s="9" t="s">
        <v>40</v>
      </c>
      <c r="E23" s="5">
        <v>2019</v>
      </c>
      <c r="F23" s="38">
        <v>2019</v>
      </c>
      <c r="G23" s="58"/>
      <c r="H23" s="49" t="s">
        <v>5</v>
      </c>
      <c r="I23" s="18"/>
    </row>
    <row r="24" spans="1:9" s="17" customFormat="1" ht="70.5" customHeight="1" x14ac:dyDescent="0.25">
      <c r="A24" s="26" t="s">
        <v>2</v>
      </c>
      <c r="B24" s="34" t="s">
        <v>159</v>
      </c>
      <c r="C24" s="28" t="s">
        <v>91</v>
      </c>
      <c r="D24" s="9" t="s">
        <v>39</v>
      </c>
      <c r="E24" s="5">
        <v>2019</v>
      </c>
      <c r="F24" s="38">
        <v>2019</v>
      </c>
      <c r="G24" s="58"/>
      <c r="H24" s="49" t="s">
        <v>5</v>
      </c>
      <c r="I24" s="18"/>
    </row>
    <row r="25" spans="1:9" s="17" customFormat="1" ht="70.5" customHeight="1" x14ac:dyDescent="0.25">
      <c r="A25" s="26" t="s">
        <v>2</v>
      </c>
      <c r="B25" s="3" t="s">
        <v>184</v>
      </c>
      <c r="C25" s="6" t="s">
        <v>35</v>
      </c>
      <c r="D25" s="9" t="s">
        <v>43</v>
      </c>
      <c r="E25" s="6">
        <v>2020</v>
      </c>
      <c r="F25" s="37">
        <v>2024</v>
      </c>
      <c r="G25" s="53" t="s">
        <v>195</v>
      </c>
      <c r="H25" s="49" t="s">
        <v>185</v>
      </c>
    </row>
    <row r="26" spans="1:9" s="17" customFormat="1" ht="70.5" customHeight="1" x14ac:dyDescent="0.25">
      <c r="A26" s="26" t="s">
        <v>2</v>
      </c>
      <c r="B26" s="3" t="s">
        <v>194</v>
      </c>
      <c r="C26" s="6" t="s">
        <v>17</v>
      </c>
      <c r="D26" s="9" t="s">
        <v>42</v>
      </c>
      <c r="E26" s="6">
        <v>2020</v>
      </c>
      <c r="F26" s="37">
        <v>2023</v>
      </c>
      <c r="G26" s="53" t="s">
        <v>18</v>
      </c>
      <c r="H26" s="49" t="s">
        <v>5</v>
      </c>
      <c r="I26" s="18"/>
    </row>
    <row r="27" spans="1:9" s="17" customFormat="1" ht="70.5" customHeight="1" x14ac:dyDescent="0.25">
      <c r="A27" s="26" t="s">
        <v>2</v>
      </c>
      <c r="B27" s="3" t="s">
        <v>48</v>
      </c>
      <c r="C27" s="23" t="s">
        <v>49</v>
      </c>
      <c r="D27" s="24" t="s">
        <v>45</v>
      </c>
      <c r="E27" s="6">
        <v>2021</v>
      </c>
      <c r="F27" s="37">
        <v>2026</v>
      </c>
      <c r="G27" s="53" t="s">
        <v>7</v>
      </c>
      <c r="H27" s="49" t="s">
        <v>196</v>
      </c>
      <c r="I27" s="18"/>
    </row>
    <row r="28" spans="1:9" s="17" customFormat="1" ht="70.5" customHeight="1" x14ac:dyDescent="0.25">
      <c r="A28" s="26" t="s">
        <v>2</v>
      </c>
      <c r="B28" s="3" t="s">
        <v>152</v>
      </c>
      <c r="C28" s="23" t="s">
        <v>27</v>
      </c>
      <c r="D28" s="24" t="s">
        <v>138</v>
      </c>
      <c r="E28" s="6">
        <v>2021</v>
      </c>
      <c r="F28" s="37">
        <v>2024</v>
      </c>
      <c r="G28" s="53" t="s">
        <v>6</v>
      </c>
      <c r="H28" s="49" t="s">
        <v>154</v>
      </c>
      <c r="I28" s="18"/>
    </row>
    <row r="29" spans="1:9" s="17" customFormat="1" ht="70.5" customHeight="1" x14ac:dyDescent="0.25">
      <c r="A29" s="26" t="s">
        <v>2</v>
      </c>
      <c r="B29" s="34" t="s">
        <v>158</v>
      </c>
      <c r="C29" s="23" t="s">
        <v>101</v>
      </c>
      <c r="D29" s="24" t="s">
        <v>139</v>
      </c>
      <c r="E29" s="6">
        <v>2021</v>
      </c>
      <c r="F29" s="37">
        <v>2024</v>
      </c>
      <c r="G29" s="53" t="s">
        <v>15</v>
      </c>
      <c r="H29" s="49" t="s">
        <v>53</v>
      </c>
    </row>
    <row r="30" spans="1:9" s="17" customFormat="1" ht="70.5" customHeight="1" x14ac:dyDescent="0.25">
      <c r="A30" s="26" t="s">
        <v>2</v>
      </c>
      <c r="B30" s="3" t="s">
        <v>164</v>
      </c>
      <c r="C30" s="23" t="s">
        <v>26</v>
      </c>
      <c r="D30" s="24" t="s">
        <v>139</v>
      </c>
      <c r="E30" s="6">
        <v>2021</v>
      </c>
      <c r="F30" s="37">
        <v>2024</v>
      </c>
      <c r="G30" s="53" t="s">
        <v>15</v>
      </c>
      <c r="H30" s="49" t="s">
        <v>34</v>
      </c>
    </row>
    <row r="31" spans="1:9" s="17" customFormat="1" ht="70.5" customHeight="1" x14ac:dyDescent="0.25">
      <c r="A31" s="26" t="s">
        <v>2</v>
      </c>
      <c r="B31" s="3" t="s">
        <v>174</v>
      </c>
      <c r="C31" s="23" t="s">
        <v>31</v>
      </c>
      <c r="D31" s="24" t="s">
        <v>140</v>
      </c>
      <c r="E31" s="6">
        <v>2021</v>
      </c>
      <c r="F31" s="37">
        <v>2024</v>
      </c>
      <c r="G31" s="53" t="s">
        <v>131</v>
      </c>
      <c r="H31" s="49" t="s">
        <v>11</v>
      </c>
    </row>
    <row r="32" spans="1:9" s="17" customFormat="1" ht="70.5" customHeight="1" x14ac:dyDescent="0.25">
      <c r="A32" s="26" t="s">
        <v>2</v>
      </c>
      <c r="B32" s="3" t="s">
        <v>167</v>
      </c>
      <c r="C32" s="29" t="s">
        <v>199</v>
      </c>
      <c r="D32" s="9" t="s">
        <v>47</v>
      </c>
      <c r="E32" s="6">
        <v>2021</v>
      </c>
      <c r="F32" s="37">
        <v>2023</v>
      </c>
      <c r="G32" s="53" t="s">
        <v>10</v>
      </c>
      <c r="H32" s="49" t="s">
        <v>197</v>
      </c>
    </row>
    <row r="33" spans="1:8" s="17" customFormat="1" ht="70.5" customHeight="1" x14ac:dyDescent="0.25">
      <c r="A33" s="26" t="s">
        <v>2</v>
      </c>
      <c r="B33" s="3" t="s">
        <v>12</v>
      </c>
      <c r="C33" s="6" t="s">
        <v>25</v>
      </c>
      <c r="D33" s="9" t="s">
        <v>41</v>
      </c>
      <c r="E33" s="6">
        <v>2021</v>
      </c>
      <c r="F33" s="37">
        <v>2023</v>
      </c>
      <c r="G33" s="53" t="s">
        <v>13</v>
      </c>
      <c r="H33" s="49" t="s">
        <v>14</v>
      </c>
    </row>
    <row r="34" spans="1:8" s="17" customFormat="1" ht="70.5" customHeight="1" x14ac:dyDescent="0.25">
      <c r="A34" s="26" t="s">
        <v>2</v>
      </c>
      <c r="B34" s="3" t="s">
        <v>163</v>
      </c>
      <c r="C34" s="29" t="s">
        <v>96</v>
      </c>
      <c r="D34" s="9" t="s">
        <v>40</v>
      </c>
      <c r="E34" s="6">
        <v>2021</v>
      </c>
      <c r="F34" s="37">
        <v>2022</v>
      </c>
      <c r="G34" s="53" t="s">
        <v>97</v>
      </c>
      <c r="H34" s="49" t="s">
        <v>5</v>
      </c>
    </row>
    <row r="35" spans="1:8" s="17" customFormat="1" ht="70.5" customHeight="1" x14ac:dyDescent="0.25">
      <c r="A35" s="26" t="s">
        <v>2</v>
      </c>
      <c r="B35" s="35" t="s">
        <v>177</v>
      </c>
      <c r="C35" s="6" t="s">
        <v>161</v>
      </c>
      <c r="D35" s="9" t="s">
        <v>37</v>
      </c>
      <c r="E35" s="6">
        <v>2021</v>
      </c>
      <c r="F35" s="37">
        <v>2022</v>
      </c>
      <c r="G35" s="53" t="s">
        <v>19</v>
      </c>
      <c r="H35" s="49" t="s">
        <v>20</v>
      </c>
    </row>
    <row r="36" spans="1:8" s="17" customFormat="1" ht="70.5" customHeight="1" x14ac:dyDescent="0.25">
      <c r="A36" s="26" t="s">
        <v>2</v>
      </c>
      <c r="B36" s="3" t="s">
        <v>157</v>
      </c>
      <c r="C36" s="6" t="s">
        <v>94</v>
      </c>
      <c r="D36" s="9" t="s">
        <v>38</v>
      </c>
      <c r="E36" s="6">
        <v>2021</v>
      </c>
      <c r="F36" s="37">
        <v>2021</v>
      </c>
      <c r="G36" s="53" t="s">
        <v>95</v>
      </c>
      <c r="H36" s="49" t="s">
        <v>34</v>
      </c>
    </row>
    <row r="37" spans="1:8" s="17" customFormat="1" ht="70.5" customHeight="1" x14ac:dyDescent="0.25">
      <c r="A37" s="25" t="s">
        <v>2</v>
      </c>
      <c r="B37" s="33" t="s">
        <v>168</v>
      </c>
      <c r="C37" s="23" t="s">
        <v>110</v>
      </c>
      <c r="D37" s="24" t="s">
        <v>43</v>
      </c>
      <c r="E37" s="6">
        <v>2022</v>
      </c>
      <c r="F37" s="37">
        <v>2029</v>
      </c>
      <c r="G37" s="59" t="s">
        <v>145</v>
      </c>
      <c r="H37" s="49" t="s">
        <v>5</v>
      </c>
    </row>
    <row r="38" spans="1:8" s="17" customFormat="1" ht="70.5" customHeight="1" x14ac:dyDescent="0.25">
      <c r="A38" s="26" t="s">
        <v>2</v>
      </c>
      <c r="B38" s="3" t="s">
        <v>165</v>
      </c>
      <c r="C38" s="23" t="s">
        <v>16</v>
      </c>
      <c r="D38" s="24" t="s">
        <v>43</v>
      </c>
      <c r="E38" s="6">
        <v>2022</v>
      </c>
      <c r="F38" s="37">
        <v>2026</v>
      </c>
      <c r="G38" s="53" t="s">
        <v>7</v>
      </c>
      <c r="H38" s="49" t="s">
        <v>5</v>
      </c>
    </row>
    <row r="39" spans="1:8" s="17" customFormat="1" ht="70.5" customHeight="1" x14ac:dyDescent="0.25">
      <c r="A39" s="25" t="s">
        <v>2</v>
      </c>
      <c r="B39" s="33" t="s">
        <v>186</v>
      </c>
      <c r="C39" s="23" t="s">
        <v>115</v>
      </c>
      <c r="D39" s="24" t="s">
        <v>114</v>
      </c>
      <c r="E39" s="5">
        <v>2022</v>
      </c>
      <c r="F39" s="38" t="s">
        <v>200</v>
      </c>
      <c r="G39" s="60" t="s">
        <v>201</v>
      </c>
      <c r="H39" s="49" t="s">
        <v>5</v>
      </c>
    </row>
    <row r="40" spans="1:8" s="17" customFormat="1" ht="70.5" customHeight="1" x14ac:dyDescent="0.25">
      <c r="A40" s="26" t="s">
        <v>2</v>
      </c>
      <c r="B40" s="3" t="s">
        <v>24</v>
      </c>
      <c r="C40" s="8" t="s">
        <v>180</v>
      </c>
      <c r="D40" s="24" t="s">
        <v>140</v>
      </c>
      <c r="E40" s="6">
        <v>2022</v>
      </c>
      <c r="F40" s="37">
        <v>2024</v>
      </c>
      <c r="G40" s="53" t="s">
        <v>15</v>
      </c>
      <c r="H40" s="49" t="s">
        <v>8</v>
      </c>
    </row>
    <row r="41" spans="1:8" s="17" customFormat="1" ht="70.5" customHeight="1" x14ac:dyDescent="0.25">
      <c r="A41" s="26" t="s">
        <v>2</v>
      </c>
      <c r="B41" s="3" t="s">
        <v>187</v>
      </c>
      <c r="C41" s="23" t="s">
        <v>28</v>
      </c>
      <c r="D41" s="24" t="s">
        <v>43</v>
      </c>
      <c r="E41" s="6">
        <v>2022</v>
      </c>
      <c r="F41" s="37">
        <v>2024</v>
      </c>
      <c r="G41" s="53" t="s">
        <v>6</v>
      </c>
      <c r="H41" s="49" t="s">
        <v>137</v>
      </c>
    </row>
    <row r="42" spans="1:8" s="17" customFormat="1" ht="70.5" customHeight="1" x14ac:dyDescent="0.25">
      <c r="A42" s="26" t="s">
        <v>2</v>
      </c>
      <c r="B42" s="3" t="s">
        <v>21</v>
      </c>
      <c r="C42" s="10" t="s">
        <v>160</v>
      </c>
      <c r="D42" s="9" t="s">
        <v>44</v>
      </c>
      <c r="E42" s="6">
        <v>2022</v>
      </c>
      <c r="F42" s="37">
        <v>2023</v>
      </c>
      <c r="G42" s="53" t="s">
        <v>22</v>
      </c>
      <c r="H42" s="49" t="s">
        <v>8</v>
      </c>
    </row>
    <row r="43" spans="1:8" s="17" customFormat="1" ht="70.5" customHeight="1" x14ac:dyDescent="0.25">
      <c r="A43" s="26" t="s">
        <v>2</v>
      </c>
      <c r="B43" s="3" t="s">
        <v>23</v>
      </c>
      <c r="C43" s="10" t="s">
        <v>169</v>
      </c>
      <c r="D43" s="9" t="s">
        <v>44</v>
      </c>
      <c r="E43" s="6">
        <v>2022</v>
      </c>
      <c r="F43" s="37">
        <v>2023</v>
      </c>
      <c r="G43" s="53" t="s">
        <v>22</v>
      </c>
      <c r="H43" s="49" t="s">
        <v>8</v>
      </c>
    </row>
    <row r="44" spans="1:8" s="17" customFormat="1" ht="70.5" customHeight="1" x14ac:dyDescent="0.25">
      <c r="A44" s="26" t="s">
        <v>2</v>
      </c>
      <c r="B44" s="3" t="s">
        <v>156</v>
      </c>
      <c r="C44" s="6" t="s">
        <v>98</v>
      </c>
      <c r="D44" s="9" t="s">
        <v>42</v>
      </c>
      <c r="E44" s="6">
        <v>2022</v>
      </c>
      <c r="F44" s="37">
        <v>2022</v>
      </c>
      <c r="G44" s="53" t="s">
        <v>95</v>
      </c>
      <c r="H44" s="49" t="s">
        <v>5</v>
      </c>
    </row>
    <row r="45" spans="1:8" s="17" customFormat="1" ht="70.5" customHeight="1" x14ac:dyDescent="0.25">
      <c r="A45" s="26" t="str">
        <f>A42</f>
        <v>Projet recherche</v>
      </c>
      <c r="B45" s="3" t="s">
        <v>99</v>
      </c>
      <c r="C45" s="7" t="s">
        <v>100</v>
      </c>
      <c r="D45" s="9" t="s">
        <v>38</v>
      </c>
      <c r="E45" s="6">
        <v>2022</v>
      </c>
      <c r="F45" s="37">
        <v>2022</v>
      </c>
      <c r="G45" s="53" t="s">
        <v>46</v>
      </c>
      <c r="H45" s="49" t="s">
        <v>9</v>
      </c>
    </row>
    <row r="46" spans="1:8" s="17" customFormat="1" ht="70.5" customHeight="1" x14ac:dyDescent="0.25">
      <c r="A46" s="25" t="s">
        <v>2</v>
      </c>
      <c r="B46" s="33" t="s">
        <v>126</v>
      </c>
      <c r="C46" s="23" t="s">
        <v>135</v>
      </c>
      <c r="D46" s="24" t="s">
        <v>138</v>
      </c>
      <c r="E46" s="27">
        <v>2023</v>
      </c>
      <c r="F46" s="39">
        <v>2028</v>
      </c>
      <c r="G46" s="59" t="s">
        <v>144</v>
      </c>
      <c r="H46" s="49" t="s">
        <v>30</v>
      </c>
    </row>
    <row r="47" spans="1:8" s="17" customFormat="1" ht="70.5" customHeight="1" x14ac:dyDescent="0.25">
      <c r="A47" s="25" t="s">
        <v>2</v>
      </c>
      <c r="B47" s="33" t="s">
        <v>104</v>
      </c>
      <c r="C47" s="23" t="s">
        <v>105</v>
      </c>
      <c r="D47" s="24" t="s">
        <v>138</v>
      </c>
      <c r="E47" s="6">
        <v>2023</v>
      </c>
      <c r="F47" s="37">
        <v>2027</v>
      </c>
      <c r="G47" s="59" t="s">
        <v>150</v>
      </c>
      <c r="H47" s="49" t="s">
        <v>5</v>
      </c>
    </row>
    <row r="48" spans="1:8" s="17" customFormat="1" ht="70.5" customHeight="1" x14ac:dyDescent="0.25">
      <c r="A48" s="25" t="s">
        <v>2</v>
      </c>
      <c r="B48" s="33" t="s">
        <v>198</v>
      </c>
      <c r="C48" s="23" t="s">
        <v>147</v>
      </c>
      <c r="D48" s="24" t="s">
        <v>139</v>
      </c>
      <c r="E48" s="6">
        <v>2023</v>
      </c>
      <c r="F48" s="39">
        <v>2026</v>
      </c>
      <c r="G48" s="53" t="s">
        <v>15</v>
      </c>
      <c r="H48" s="49" t="s">
        <v>53</v>
      </c>
    </row>
    <row r="49" spans="1:8" s="17" customFormat="1" ht="70.5" customHeight="1" x14ac:dyDescent="0.25">
      <c r="A49" s="25" t="s">
        <v>2</v>
      </c>
      <c r="B49" s="33" t="s">
        <v>123</v>
      </c>
      <c r="C49" s="30" t="s">
        <v>122</v>
      </c>
      <c r="D49" s="24" t="s">
        <v>142</v>
      </c>
      <c r="E49" s="5">
        <v>2023</v>
      </c>
      <c r="F49" s="38">
        <v>2026</v>
      </c>
      <c r="G49" s="61" t="s">
        <v>7</v>
      </c>
      <c r="H49" s="49" t="s">
        <v>5</v>
      </c>
    </row>
    <row r="50" spans="1:8" s="17" customFormat="1" ht="70.5" customHeight="1" x14ac:dyDescent="0.25">
      <c r="A50" s="26" t="s">
        <v>2</v>
      </c>
      <c r="B50" s="35" t="s">
        <v>178</v>
      </c>
      <c r="C50" s="23" t="s">
        <v>118</v>
      </c>
      <c r="D50" s="24" t="s">
        <v>141</v>
      </c>
      <c r="E50" s="6">
        <v>2023</v>
      </c>
      <c r="F50" s="37">
        <v>2025</v>
      </c>
      <c r="G50" s="53" t="s">
        <v>117</v>
      </c>
      <c r="H50" s="49" t="s">
        <v>5</v>
      </c>
    </row>
    <row r="51" spans="1:8" s="17" customFormat="1" ht="70.5" customHeight="1" x14ac:dyDescent="0.25">
      <c r="A51" s="25" t="s">
        <v>2</v>
      </c>
      <c r="B51" s="33" t="s">
        <v>125</v>
      </c>
      <c r="C51" s="30" t="s">
        <v>124</v>
      </c>
      <c r="D51" s="24" t="s">
        <v>138</v>
      </c>
      <c r="E51" s="5">
        <v>2023</v>
      </c>
      <c r="F51" s="38">
        <v>2025</v>
      </c>
      <c r="G51" s="59" t="s">
        <v>7</v>
      </c>
      <c r="H51" s="49" t="s">
        <v>5</v>
      </c>
    </row>
    <row r="52" spans="1:8" s="17" customFormat="1" ht="70.5" customHeight="1" x14ac:dyDescent="0.25">
      <c r="A52" s="25" t="s">
        <v>2</v>
      </c>
      <c r="B52" s="33" t="s">
        <v>166</v>
      </c>
      <c r="C52" s="23" t="s">
        <v>106</v>
      </c>
      <c r="D52" s="24" t="s">
        <v>43</v>
      </c>
      <c r="E52" s="6">
        <v>2023</v>
      </c>
      <c r="F52" s="37">
        <v>2024</v>
      </c>
      <c r="G52" s="53" t="s">
        <v>107</v>
      </c>
      <c r="H52" s="49" t="s">
        <v>5</v>
      </c>
    </row>
    <row r="53" spans="1:8" s="17" customFormat="1" ht="70.5" customHeight="1" x14ac:dyDescent="0.25">
      <c r="A53" s="25" t="s">
        <v>2</v>
      </c>
      <c r="B53" s="33" t="s">
        <v>153</v>
      </c>
      <c r="C53" s="6" t="s">
        <v>102</v>
      </c>
      <c r="D53" s="31"/>
      <c r="E53" s="6">
        <v>2023</v>
      </c>
      <c r="F53" s="37">
        <v>2023</v>
      </c>
      <c r="G53" s="53" t="s">
        <v>103</v>
      </c>
      <c r="H53" s="49" t="s">
        <v>5</v>
      </c>
    </row>
    <row r="54" spans="1:8" s="17" customFormat="1" ht="70.5" customHeight="1" x14ac:dyDescent="0.25">
      <c r="A54" s="25" t="s">
        <v>2</v>
      </c>
      <c r="B54" s="36" t="s">
        <v>202</v>
      </c>
      <c r="C54" s="5" t="s">
        <v>203</v>
      </c>
      <c r="D54" s="24" t="s">
        <v>141</v>
      </c>
      <c r="E54" s="27">
        <v>2024</v>
      </c>
      <c r="F54" s="38">
        <v>2029</v>
      </c>
      <c r="G54" s="62" t="s">
        <v>146</v>
      </c>
      <c r="H54" s="49" t="s">
        <v>204</v>
      </c>
    </row>
    <row r="55" spans="1:8" s="17" customFormat="1" ht="70.5" customHeight="1" x14ac:dyDescent="0.25">
      <c r="A55" s="25" t="s">
        <v>2</v>
      </c>
      <c r="B55" s="33" t="s">
        <v>108</v>
      </c>
      <c r="C55" s="23" t="s">
        <v>111</v>
      </c>
      <c r="D55" s="24" t="s">
        <v>139</v>
      </c>
      <c r="E55" s="6">
        <v>2024</v>
      </c>
      <c r="F55" s="37">
        <v>2028</v>
      </c>
      <c r="G55" s="63" t="s">
        <v>109</v>
      </c>
      <c r="H55" s="49" t="s">
        <v>5</v>
      </c>
    </row>
    <row r="56" spans="1:8" s="17" customFormat="1" ht="70.5" customHeight="1" x14ac:dyDescent="0.25">
      <c r="A56" s="25" t="s">
        <v>2</v>
      </c>
      <c r="B56" s="33" t="s">
        <v>170</v>
      </c>
      <c r="C56" s="30" t="s">
        <v>136</v>
      </c>
      <c r="D56" s="24" t="s">
        <v>140</v>
      </c>
      <c r="E56" s="27">
        <v>2024</v>
      </c>
      <c r="F56" s="39">
        <v>2028</v>
      </c>
      <c r="G56" s="61" t="s">
        <v>127</v>
      </c>
      <c r="H56" s="49" t="s">
        <v>129</v>
      </c>
    </row>
    <row r="57" spans="1:8" s="17" customFormat="1" ht="70.5" customHeight="1" x14ac:dyDescent="0.25">
      <c r="A57" s="25" t="s">
        <v>2</v>
      </c>
      <c r="B57" s="33" t="s">
        <v>172</v>
      </c>
      <c r="C57" s="30" t="s">
        <v>130</v>
      </c>
      <c r="D57" s="24" t="s">
        <v>140</v>
      </c>
      <c r="E57" s="27">
        <v>2024</v>
      </c>
      <c r="F57" s="39">
        <v>2028</v>
      </c>
      <c r="G57" s="61" t="s">
        <v>128</v>
      </c>
      <c r="H57" s="49" t="s">
        <v>129</v>
      </c>
    </row>
    <row r="58" spans="1:8" s="17" customFormat="1" ht="70.5" customHeight="1" x14ac:dyDescent="0.25">
      <c r="A58" s="25" t="s">
        <v>2</v>
      </c>
      <c r="B58" s="36" t="s">
        <v>132</v>
      </c>
      <c r="C58" s="8" t="s">
        <v>133</v>
      </c>
      <c r="D58" s="24" t="s">
        <v>140</v>
      </c>
      <c r="E58" s="27">
        <v>2024</v>
      </c>
      <c r="F58" s="39">
        <v>2027</v>
      </c>
      <c r="G58" s="61" t="s">
        <v>7</v>
      </c>
      <c r="H58" s="49" t="s">
        <v>134</v>
      </c>
    </row>
    <row r="59" spans="1:8" s="17" customFormat="1" ht="70.5" customHeight="1" x14ac:dyDescent="0.25">
      <c r="A59" s="25" t="s">
        <v>2</v>
      </c>
      <c r="B59" s="33" t="s">
        <v>182</v>
      </c>
      <c r="C59" s="23" t="s">
        <v>116</v>
      </c>
      <c r="D59" s="24" t="s">
        <v>139</v>
      </c>
      <c r="E59" s="6">
        <v>2024</v>
      </c>
      <c r="F59" s="37">
        <v>2025</v>
      </c>
      <c r="G59" s="59" t="s">
        <v>149</v>
      </c>
      <c r="H59" s="49" t="s">
        <v>5</v>
      </c>
    </row>
    <row r="60" spans="1:8" s="17" customFormat="1" ht="70.5" customHeight="1" x14ac:dyDescent="0.25">
      <c r="A60" s="25" t="s">
        <v>2</v>
      </c>
      <c r="B60" s="33" t="s">
        <v>120</v>
      </c>
      <c r="C60" s="23" t="s">
        <v>119</v>
      </c>
      <c r="D60" s="24" t="s">
        <v>143</v>
      </c>
      <c r="E60" s="5">
        <v>2024</v>
      </c>
      <c r="F60" s="38">
        <v>2024</v>
      </c>
      <c r="G60" s="62" t="s">
        <v>121</v>
      </c>
      <c r="H60" s="49" t="s">
        <v>5</v>
      </c>
    </row>
    <row r="61" spans="1:8" s="17" customFormat="1" ht="70.5" customHeight="1" x14ac:dyDescent="0.25">
      <c r="A61" s="25" t="s">
        <v>2</v>
      </c>
      <c r="B61" s="33" t="s">
        <v>112</v>
      </c>
      <c r="C61" s="23" t="s">
        <v>113</v>
      </c>
      <c r="D61" s="24" t="s">
        <v>140</v>
      </c>
      <c r="E61" s="6">
        <v>2024</v>
      </c>
      <c r="F61" s="37">
        <v>2024</v>
      </c>
      <c r="G61" s="59" t="s">
        <v>148</v>
      </c>
      <c r="H61" s="68" t="s">
        <v>5</v>
      </c>
    </row>
    <row r="62" spans="1:8" s="17" customFormat="1" ht="70.5" customHeight="1" x14ac:dyDescent="0.25">
      <c r="A62" s="25" t="s">
        <v>2</v>
      </c>
      <c r="B62" s="36" t="s">
        <v>205</v>
      </c>
      <c r="C62" s="66" t="s">
        <v>209</v>
      </c>
      <c r="D62" s="24" t="s">
        <v>43</v>
      </c>
      <c r="E62" s="27">
        <v>2025</v>
      </c>
      <c r="F62" s="71">
        <v>2028</v>
      </c>
      <c r="G62" s="69" t="s">
        <v>213</v>
      </c>
      <c r="H62" s="68" t="s">
        <v>214</v>
      </c>
    </row>
    <row r="63" spans="1:8" s="17" customFormat="1" ht="70.5" customHeight="1" x14ac:dyDescent="0.25">
      <c r="A63" s="25" t="s">
        <v>2</v>
      </c>
      <c r="B63" s="36" t="s">
        <v>206</v>
      </c>
      <c r="C63" s="66" t="s">
        <v>210</v>
      </c>
      <c r="D63" s="24" t="s">
        <v>45</v>
      </c>
      <c r="E63" s="27">
        <v>2025</v>
      </c>
      <c r="F63" s="71">
        <v>2027</v>
      </c>
      <c r="G63" s="69" t="s">
        <v>215</v>
      </c>
      <c r="H63" s="68" t="s">
        <v>5</v>
      </c>
    </row>
    <row r="64" spans="1:8" s="17" customFormat="1" ht="70.5" customHeight="1" x14ac:dyDescent="0.25">
      <c r="A64" s="25" t="s">
        <v>2</v>
      </c>
      <c r="B64" s="36" t="s">
        <v>207</v>
      </c>
      <c r="C64" s="66" t="s">
        <v>211</v>
      </c>
      <c r="D64" s="24" t="s">
        <v>43</v>
      </c>
      <c r="E64" s="27">
        <v>2026</v>
      </c>
      <c r="F64" s="71">
        <v>2030</v>
      </c>
      <c r="G64" s="69" t="s">
        <v>7</v>
      </c>
      <c r="H64" s="68" t="s">
        <v>154</v>
      </c>
    </row>
    <row r="65" spans="1:8" s="17" customFormat="1" ht="70.5" customHeight="1" thickBot="1" x14ac:dyDescent="0.3">
      <c r="A65" s="44" t="s">
        <v>2</v>
      </c>
      <c r="B65" s="65" t="s">
        <v>208</v>
      </c>
      <c r="C65" s="67" t="s">
        <v>212</v>
      </c>
      <c r="D65" s="41" t="s">
        <v>140</v>
      </c>
      <c r="E65" s="72">
        <v>2026</v>
      </c>
      <c r="F65" s="73">
        <v>2029</v>
      </c>
      <c r="G65" s="64" t="s">
        <v>216</v>
      </c>
      <c r="H65" s="70" t="s">
        <v>134</v>
      </c>
    </row>
    <row r="66" spans="1:8" s="17" customFormat="1" ht="18.75" x14ac:dyDescent="0.25">
      <c r="A66" s="20"/>
      <c r="B66" s="21"/>
      <c r="C66" s="20"/>
      <c r="D66" s="20"/>
      <c r="E66" s="20"/>
      <c r="F66" s="20"/>
    </row>
    <row r="67" spans="1:8" s="17" customFormat="1" ht="18.75" x14ac:dyDescent="0.25">
      <c r="A67" s="20"/>
      <c r="B67" s="21"/>
      <c r="C67" s="20"/>
      <c r="D67" s="20"/>
      <c r="E67" s="20"/>
      <c r="F67" s="20"/>
    </row>
  </sheetData>
  <autoFilter ref="A1:H24" xr:uid="{00000000-0009-0000-0000-000000000000}"/>
  <sortState ref="A2:H67">
    <sortCondition ref="E1:E67"/>
  </sortState>
  <dataValidations count="1">
    <dataValidation type="list" allowBlank="1" showInputMessage="1" showErrorMessage="1" sqref="D25:D37" xr:uid="{00000000-0002-0000-0000-000000000000}">
      <formula1>#REF!</formula1>
    </dataValidation>
  </dataValidations>
  <printOptions horizontalCentered="1" verticalCentered="1"/>
  <pageMargins left="0.51181102362204722" right="0.51181102362204722" top="0.55118110236220474" bottom="0.55118110236220474" header="0.31496062992125984" footer="0.31496062992125984"/>
  <pageSetup paperSize="9" scal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Projets MAJ2025</vt:lpstr>
    </vt:vector>
  </TitlesOfParts>
  <Company>INRA UMRSAS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 Michaud</dc:creator>
  <cp:lastModifiedBy>Christophe Montagnier</cp:lastModifiedBy>
  <cp:lastPrinted>2026-03-12T08:58:50Z</cp:lastPrinted>
  <dcterms:created xsi:type="dcterms:W3CDTF">2023-09-12T07:14:49Z</dcterms:created>
  <dcterms:modified xsi:type="dcterms:W3CDTF">2026-03-12T08:59:36Z</dcterms:modified>
</cp:coreProperties>
</file>